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38C1130B-0026-44C1-8BA9-920929C25CCA}"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<sst xmlns="http://schemas.openxmlformats.org/spreadsheetml/2006/main" count="17409" uniqueCount="3096">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</sst>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51" customHeight="1">
      <c r="A10" s="158" t="s">
        <v>1383</v>
      </c>
      <c r="B10" s="159"/>
      <c r="C10" s="159"/>
      <c r="D10" s="153" t="str">
        <f>VLOOKUP(A10,'Listado Total'!B6:R586,7,0)</f>
        <v>Técnico/a 3</v>
      </c>
      <c r="E10" s="153"/>
      <c r="F10" s="153"/>
      <c r="G10" s="153" t="str">
        <f>VLOOKUP(A10,'Listado Total'!B6:R586,2,0)</f>
        <v>Desarrollador de Software Python</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11" customHeight="1" thickTop="1" thickBot="1">
      <c r="A17" s="197" t="str">
        <f>VLOOKUP(A10,'Listado Total'!B6:R586,17,0)</f>
        <v>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qqkLVrNFNCN75jNq5Bw7wdUETE+CXKJA1C3BfxS+vM0b19Msjv+5ud9XNY1qkzFdvqSf8vgtD853gZQbLTd1AQ==" saltValue="6gXawtBLUchFLcVNPaq5m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2022-07-27T07:24:04Z</dcterms:modified>
</cp:coreProperties>
</file>